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ESUPUESTARIA\"/>
    </mc:Choice>
  </mc:AlternateContent>
  <bookViews>
    <workbookView xWindow="0" yWindow="0" windowWidth="15360" windowHeight="8340" tabRatio="885"/>
  </bookViews>
  <sheets>
    <sheet name="CA" sheetId="4" r:id="rId1"/>
  </sheets>
  <definedNames>
    <definedName name="_xlnm.Print_Area" localSheetId="0">CA!$A$1:$H$68</definedName>
  </definedName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9" i="4"/>
  <c r="H57" i="4"/>
  <c r="H55" i="4"/>
  <c r="H51" i="4"/>
  <c r="H49" i="4"/>
  <c r="H47" i="4"/>
  <c r="E59" i="4"/>
  <c r="E57" i="4"/>
  <c r="E55" i="4"/>
  <c r="E53" i="4"/>
  <c r="H53" i="4" s="1"/>
  <c r="E51" i="4"/>
  <c r="E49" i="4"/>
  <c r="E47" i="4"/>
  <c r="C61" i="4"/>
  <c r="G39" i="4"/>
  <c r="F39" i="4"/>
  <c r="H37" i="4"/>
  <c r="E37" i="4"/>
  <c r="E36" i="4"/>
  <c r="H36" i="4" s="1"/>
  <c r="E35" i="4"/>
  <c r="H35" i="4" s="1"/>
  <c r="E34" i="4"/>
  <c r="H34" i="4" s="1"/>
  <c r="H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61" i="4" l="1"/>
  <c r="E39" i="4"/>
  <c r="E61" i="4"/>
  <c r="H25" i="4"/>
  <c r="E25" i="4"/>
</calcChain>
</file>

<file path=xl/sharedStrings.xml><?xml version="1.0" encoding="utf-8"?>
<sst xmlns="http://schemas.openxmlformats.org/spreadsheetml/2006/main" count="70" uniqueCount="47">
  <si>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</si>
  <si>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</si>
  <si>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</si>
  <si>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</si>
  <si>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</si>
  <si>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</si>
  <si>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</si>
  <si>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</si>
  <si>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</si>
  <si>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</si>
  <si>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</si>
  <si>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</si>
  <si>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</si>
  <si>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</si>
  <si>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</si>
  <si>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</si>
  <si>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</si>
  <si>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</si>
  <si>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</si>
  <si>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</si>
  <si>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</si>
  <si>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</si>
  <si>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</si>
  <si>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</si>
  <si>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</si>
  <si>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</si>
  <si>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</si>
  <si>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</si>
  <si>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</si>
  <si>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</si>
  <si>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</si>
  <si>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PROCMAS</t>
  </si>
  <si>
    <t>ATENCION A LA INFANCIA Y PREVEERP</t>
  </si>
  <si>
    <t>CADI</t>
  </si>
  <si>
    <t>SERVICIOS GENERALES</t>
  </si>
  <si>
    <t>PENSIONADOS</t>
  </si>
  <si>
    <t>MI CASA DIFERENTE</t>
  </si>
  <si>
    <t>CENTRO INTEGRAL DE DESARROLLO INFANTIL Y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</si>
  <si>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</si>
  <si>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</si>
  <si>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</si>
  <si>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</si>
  <si>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</si>
  <si>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</si>
  <si>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30 DE JUNIO DEL 2019</t>
  </si>
  <si>
    <t>Gobierno (Federal/Estatal/Municipal) de SISTEMA PARA EL DESARROLLO INTEGRAL DE LA FAMILIA DEL MUNICIPIO DE SAN FELIPE, GTO.
Estado Analítico del Ejercicio del Presupuesto de Egresos
Clasificación Administrativa
Del 1 de Enero al 30 DE JUNIO DEL 2019</t>
  </si>
  <si>
    <t>SISTEMA PARA EL DESARROLLO INTEGRAL DE LA FAMILIA DEL MUNICIPIO DE SAN FELIPE, GTO.
ESTADO ANALÍTICO DEL EJERCICIO DEL PRESUPUESTO DE EGRESOS
Clasificación Administrativa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</si>
</sst>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7" t="s">
        <v>46</v>
      </c>
      <c r="B1" s="28"/>
      <c r="C1" s="28"/>
      <c r="D1" s="28"/>
      <c r="E1" s="28"/>
      <c r="F1" s="28"/>
      <c r="G1" s="28"/>
      <c r="H1" s="29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2" t="s">
        <v>12</v>
      </c>
      <c r="B3" s="33"/>
      <c r="C3" s="27" t="s">
        <v>18</v>
      </c>
      <c r="D3" s="28"/>
      <c r="E3" s="28"/>
      <c r="F3" s="28"/>
      <c r="G3" s="29"/>
      <c r="H3" s="30" t="s">
        <v>17</v>
      </c>
    </row>
    <row r="4" spans="1:8" ht="24.9" customHeight="1" x14ac:dyDescent="0.2">
      <c r="A4" s="34"/>
      <c r="B4" s="35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1"/>
    </row>
    <row r="5" spans="1:8" x14ac:dyDescent="0.2">
      <c r="A5" s="36"/>
      <c r="B5" s="37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372624.29</v>
      </c>
      <c r="D7" s="6">
        <v>-3930</v>
      </c>
      <c r="E7" s="6">
        <f>C7+D7</f>
        <v>368694.29</v>
      </c>
      <c r="F7" s="6">
        <v>150661.70000000001</v>
      </c>
      <c r="G7" s="6">
        <v>150661.70000000001</v>
      </c>
      <c r="H7" s="6">
        <f>E7-F7</f>
        <v>218032.58999999997</v>
      </c>
    </row>
    <row r="8" spans="1:8" x14ac:dyDescent="0.2">
      <c r="A8" s="3" t="s">
        <v>23</v>
      </c>
      <c r="B8" s="8"/>
      <c r="C8" s="6">
        <v>1594543.07</v>
      </c>
      <c r="D8" s="6">
        <v>345316.31</v>
      </c>
      <c r="E8" s="6">
        <f t="shared" ref="E8:E13" si="0">C8+D8</f>
        <v>1939859.3800000001</v>
      </c>
      <c r="F8" s="6">
        <v>1016964.48</v>
      </c>
      <c r="G8" s="6">
        <v>1016964.48</v>
      </c>
      <c r="H8" s="6">
        <f t="shared" ref="H8:H13" si="1">E8-F8</f>
        <v>922894.90000000014</v>
      </c>
    </row>
    <row r="9" spans="1:8" x14ac:dyDescent="0.2">
      <c r="A9" s="3" t="s">
        <v>24</v>
      </c>
      <c r="B9" s="8"/>
      <c r="C9" s="6">
        <v>1626694.58</v>
      </c>
      <c r="D9" s="6">
        <v>109815</v>
      </c>
      <c r="E9" s="6">
        <f t="shared" si="0"/>
        <v>1736509.58</v>
      </c>
      <c r="F9" s="6">
        <v>734027.4</v>
      </c>
      <c r="G9" s="6">
        <v>734027.4</v>
      </c>
      <c r="H9" s="6">
        <f t="shared" si="1"/>
        <v>1002482.18</v>
      </c>
    </row>
    <row r="10" spans="1:8" x14ac:dyDescent="0.2">
      <c r="A10" s="3" t="s">
        <v>25</v>
      </c>
      <c r="B10" s="8"/>
      <c r="C10" s="6">
        <v>1313708</v>
      </c>
      <c r="D10" s="6">
        <v>0</v>
      </c>
      <c r="E10" s="6">
        <f t="shared" si="0"/>
        <v>1313708</v>
      </c>
      <c r="F10" s="6">
        <v>506268.17</v>
      </c>
      <c r="G10" s="6">
        <v>506268.17</v>
      </c>
      <c r="H10" s="6">
        <f t="shared" si="1"/>
        <v>807439.83000000007</v>
      </c>
    </row>
    <row r="11" spans="1:8" x14ac:dyDescent="0.2">
      <c r="A11" s="3" t="s">
        <v>26</v>
      </c>
      <c r="B11" s="8"/>
      <c r="C11" s="6">
        <v>436039.89</v>
      </c>
      <c r="D11" s="6">
        <v>27000</v>
      </c>
      <c r="E11" s="6">
        <f t="shared" si="0"/>
        <v>463039.89</v>
      </c>
      <c r="F11" s="6">
        <v>182446.04</v>
      </c>
      <c r="G11" s="6">
        <v>182446.04</v>
      </c>
      <c r="H11" s="6">
        <f t="shared" si="1"/>
        <v>280593.84999999998</v>
      </c>
    </row>
    <row r="12" spans="1:8" x14ac:dyDescent="0.2">
      <c r="A12" s="3" t="s">
        <v>27</v>
      </c>
      <c r="B12" s="8"/>
      <c r="C12" s="6">
        <v>724731.41</v>
      </c>
      <c r="D12" s="6">
        <v>617616.84</v>
      </c>
      <c r="E12" s="6">
        <f t="shared" si="0"/>
        <v>1342348.25</v>
      </c>
      <c r="F12" s="6">
        <v>338082.34</v>
      </c>
      <c r="G12" s="6">
        <v>338082.34</v>
      </c>
      <c r="H12" s="6">
        <f t="shared" si="1"/>
        <v>1004265.9099999999</v>
      </c>
    </row>
    <row r="13" spans="1:8" x14ac:dyDescent="0.2">
      <c r="A13" s="3" t="s">
        <v>28</v>
      </c>
      <c r="B13" s="8"/>
      <c r="C13" s="6">
        <v>1262753.72</v>
      </c>
      <c r="D13" s="6">
        <v>-220</v>
      </c>
      <c r="E13" s="6">
        <f t="shared" si="0"/>
        <v>1262533.72</v>
      </c>
      <c r="F13" s="6">
        <v>506319.6</v>
      </c>
      <c r="G13" s="6">
        <v>506319.6</v>
      </c>
      <c r="H13" s="6">
        <f t="shared" si="1"/>
        <v>756214.12</v>
      </c>
    </row>
    <row r="14" spans="1:8" x14ac:dyDescent="0.2">
      <c r="A14" s="3" t="s">
        <v>29</v>
      </c>
      <c r="B14" s="8"/>
      <c r="C14" s="6">
        <v>1540339.02</v>
      </c>
      <c r="D14" s="6">
        <v>-22700</v>
      </c>
      <c r="E14" s="6">
        <f t="shared" ref="E14" si="2">C14+D14</f>
        <v>1517639.02</v>
      </c>
      <c r="F14" s="6">
        <v>618216.80000000005</v>
      </c>
      <c r="G14" s="6">
        <v>618216.80000000005</v>
      </c>
      <c r="H14" s="6">
        <f t="shared" ref="H14" si="3">E14-F14</f>
        <v>899422.22</v>
      </c>
    </row>
    <row r="15" spans="1:8" x14ac:dyDescent="0.2">
      <c r="A15" s="3" t="s">
        <v>30</v>
      </c>
      <c r="B15" s="8"/>
      <c r="C15" s="6">
        <v>3389353.79</v>
      </c>
      <c r="D15" s="6">
        <v>55253.25</v>
      </c>
      <c r="E15" s="6">
        <f t="shared" ref="E15" si="4">C15+D15</f>
        <v>3444607.04</v>
      </c>
      <c r="F15" s="6">
        <v>1443095.02</v>
      </c>
      <c r="G15" s="6">
        <v>1443095.02</v>
      </c>
      <c r="H15" s="6">
        <f t="shared" ref="H15" si="5">E15-F15</f>
        <v>2001512.02</v>
      </c>
    </row>
    <row r="16" spans="1:8" x14ac:dyDescent="0.2">
      <c r="A16" s="3" t="s">
        <v>31</v>
      </c>
      <c r="B16" s="8"/>
      <c r="C16" s="6">
        <v>730389.17</v>
      </c>
      <c r="D16" s="6">
        <v>102333.46</v>
      </c>
      <c r="E16" s="6">
        <f t="shared" ref="E16" si="6">C16+D16</f>
        <v>832722.63</v>
      </c>
      <c r="F16" s="6">
        <v>395864.33</v>
      </c>
      <c r="G16" s="6">
        <v>395864.33</v>
      </c>
      <c r="H16" s="6">
        <f t="shared" ref="H16" si="7">E16-F16</f>
        <v>436858.3</v>
      </c>
    </row>
    <row r="17" spans="1:8" x14ac:dyDescent="0.2">
      <c r="A17" s="3" t="s">
        <v>32</v>
      </c>
      <c r="B17" s="8"/>
      <c r="C17" s="6">
        <v>374935.29</v>
      </c>
      <c r="D17" s="6">
        <v>0</v>
      </c>
      <c r="E17" s="6">
        <f t="shared" ref="E17" si="8">C17+D17</f>
        <v>374935.29</v>
      </c>
      <c r="F17" s="6">
        <v>160435.57</v>
      </c>
      <c r="G17" s="6">
        <v>160435.57</v>
      </c>
      <c r="H17" s="6">
        <f t="shared" ref="H17" si="9">E17-F17</f>
        <v>214499.71999999997</v>
      </c>
    </row>
    <row r="18" spans="1:8" x14ac:dyDescent="0.2">
      <c r="A18" s="3" t="s">
        <v>33</v>
      </c>
      <c r="B18" s="8"/>
      <c r="C18" s="6">
        <v>2398241.0499999998</v>
      </c>
      <c r="D18" s="6">
        <v>-53000</v>
      </c>
      <c r="E18" s="6">
        <f t="shared" ref="E18" si="10">C18+D18</f>
        <v>2345241.0499999998</v>
      </c>
      <c r="F18" s="6">
        <v>932703.9</v>
      </c>
      <c r="G18" s="6">
        <v>932703.9</v>
      </c>
      <c r="H18" s="6">
        <f t="shared" ref="H18" si="11">E18-F18</f>
        <v>1412537.15</v>
      </c>
    </row>
    <row r="19" spans="1:8" x14ac:dyDescent="0.2">
      <c r="A19" s="3" t="s">
        <v>34</v>
      </c>
      <c r="B19" s="8"/>
      <c r="C19" s="6">
        <v>1113277.17</v>
      </c>
      <c r="D19" s="6">
        <v>75287.73</v>
      </c>
      <c r="E19" s="6">
        <f t="shared" ref="E19" si="12">C19+D19</f>
        <v>1188564.8999999999</v>
      </c>
      <c r="F19" s="6">
        <v>603127</v>
      </c>
      <c r="G19" s="6">
        <v>603127</v>
      </c>
      <c r="H19" s="6">
        <f t="shared" ref="H19" si="13">E19-F19</f>
        <v>585437.89999999991</v>
      </c>
    </row>
    <row r="20" spans="1:8" x14ac:dyDescent="0.2">
      <c r="A20" s="3" t="s">
        <v>35</v>
      </c>
      <c r="B20" s="8"/>
      <c r="C20" s="6">
        <v>116984</v>
      </c>
      <c r="D20" s="6">
        <v>0</v>
      </c>
      <c r="E20" s="6">
        <f t="shared" ref="E20" si="14">C20+D20</f>
        <v>116984</v>
      </c>
      <c r="F20" s="6">
        <v>52642.8</v>
      </c>
      <c r="G20" s="6">
        <v>52642.8</v>
      </c>
      <c r="H20" s="6">
        <f t="shared" ref="H20" si="15">E20-F20</f>
        <v>64341.2</v>
      </c>
    </row>
    <row r="21" spans="1:8" x14ac:dyDescent="0.2">
      <c r="A21" s="3" t="s">
        <v>36</v>
      </c>
      <c r="B21" s="8"/>
      <c r="C21" s="6">
        <v>356598.45</v>
      </c>
      <c r="D21" s="6">
        <v>-27365</v>
      </c>
      <c r="E21" s="6">
        <f t="shared" ref="E21" si="16">C21+D21</f>
        <v>329233.45</v>
      </c>
      <c r="F21" s="6">
        <v>114403.95</v>
      </c>
      <c r="G21" s="6">
        <v>114403.95</v>
      </c>
      <c r="H21" s="6">
        <f t="shared" ref="H21" si="17">E21-F21</f>
        <v>214829.5</v>
      </c>
    </row>
    <row r="22" spans="1:8" x14ac:dyDescent="0.2">
      <c r="A22" s="3" t="s">
        <v>37</v>
      </c>
      <c r="B22" s="8"/>
      <c r="C22" s="6">
        <v>0</v>
      </c>
      <c r="D22" s="6">
        <v>228055.84</v>
      </c>
      <c r="E22" s="6">
        <f t="shared" ref="E22" si="18">C22+D22</f>
        <v>228055.84</v>
      </c>
      <c r="F22" s="6">
        <v>183501.02</v>
      </c>
      <c r="G22" s="6">
        <v>183501.02</v>
      </c>
      <c r="H22" s="6">
        <f t="shared" ref="H22" si="19">E22-F22</f>
        <v>44554.820000000007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17351212.899999995</v>
      </c>
      <c r="D25" s="9">
        <f t="shared" si="20"/>
        <v>1453463.43</v>
      </c>
      <c r="E25" s="9">
        <f t="shared" si="20"/>
        <v>18804676.329999994</v>
      </c>
      <c r="F25" s="9">
        <f t="shared" si="20"/>
        <v>7938760.120000001</v>
      </c>
      <c r="G25" s="9">
        <f t="shared" si="20"/>
        <v>7938760.120000001</v>
      </c>
      <c r="H25" s="9">
        <f t="shared" si="20"/>
        <v>10865916.210000001</v>
      </c>
    </row>
    <row r="28" spans="1:8" ht="45" customHeight="1" x14ac:dyDescent="0.2">
      <c r="A28" s="27" t="s">
        <v>45</v>
      </c>
      <c r="B28" s="28"/>
      <c r="C28" s="28"/>
      <c r="D28" s="28"/>
      <c r="E28" s="28"/>
      <c r="F28" s="28"/>
      <c r="G28" s="28"/>
      <c r="H28" s="29"/>
    </row>
    <row r="30" spans="1:8" x14ac:dyDescent="0.2">
      <c r="A30" s="32" t="s">
        <v>12</v>
      </c>
      <c r="B30" s="33"/>
      <c r="C30" s="27" t="s">
        <v>18</v>
      </c>
      <c r="D30" s="28"/>
      <c r="E30" s="28"/>
      <c r="F30" s="28"/>
      <c r="G30" s="29"/>
      <c r="H30" s="30" t="s">
        <v>17</v>
      </c>
    </row>
    <row r="31" spans="1:8" ht="20.399999999999999" x14ac:dyDescent="0.2">
      <c r="A31" s="34"/>
      <c r="B31" s="35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31"/>
    </row>
    <row r="32" spans="1:8" x14ac:dyDescent="0.2">
      <c r="A32" s="36"/>
      <c r="B32" s="37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7" t="s">
        <v>44</v>
      </c>
      <c r="B42" s="28"/>
      <c r="C42" s="28"/>
      <c r="D42" s="28"/>
      <c r="E42" s="28"/>
      <c r="F42" s="28"/>
      <c r="G42" s="28"/>
      <c r="H42" s="29"/>
    </row>
    <row r="43" spans="1:8" x14ac:dyDescent="0.2">
      <c r="A43" s="32" t="s">
        <v>12</v>
      </c>
      <c r="B43" s="33"/>
      <c r="C43" s="27" t="s">
        <v>18</v>
      </c>
      <c r="D43" s="28"/>
      <c r="E43" s="28"/>
      <c r="F43" s="28"/>
      <c r="G43" s="29"/>
      <c r="H43" s="30" t="s">
        <v>17</v>
      </c>
    </row>
    <row r="44" spans="1:8" ht="20.399999999999999" x14ac:dyDescent="0.2">
      <c r="A44" s="34"/>
      <c r="B44" s="35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31"/>
    </row>
    <row r="45" spans="1:8" x14ac:dyDescent="0.2">
      <c r="A45" s="36"/>
      <c r="B45" s="37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0.399999999999999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0.399999999999999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0.399999999999999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0.399999999999999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0.399999999999999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ht="20.399999999999999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3" spans="1:8" x14ac:dyDescent="0.2">
      <c r="B63" s="38" t="s">
        <v>38</v>
      </c>
      <c r="C63" s="38"/>
      <c r="D63" s="38"/>
      <c r="E63" s="38"/>
      <c r="F63" s="38"/>
      <c r="G63" s="38"/>
    </row>
    <row r="64" spans="1:8" x14ac:dyDescent="0.2">
      <c r="B64" s="24"/>
      <c r="C64" s="24"/>
      <c r="D64" s="25"/>
    </row>
    <row r="65" spans="2:4" x14ac:dyDescent="0.2">
      <c r="B65" s="24"/>
      <c r="C65" s="24"/>
      <c r="D65" s="25"/>
    </row>
    <row r="66" spans="2:4" x14ac:dyDescent="0.2">
      <c r="B66" s="24" t="s">
        <v>39</v>
      </c>
      <c r="C66" s="25" t="s">
        <v>39</v>
      </c>
      <c r="D66" s="26"/>
    </row>
    <row r="67" spans="2:4" x14ac:dyDescent="0.2">
      <c r="B67" s="24" t="s">
        <v>40</v>
      </c>
      <c r="C67" s="25" t="s">
        <v>41</v>
      </c>
      <c r="D67" s="26"/>
    </row>
    <row r="68" spans="2:4" x14ac:dyDescent="0.2">
      <c r="B68" s="24" t="s">
        <v>42</v>
      </c>
      <c r="C68" s="25" t="s">
        <v>43</v>
      </c>
      <c r="D68" s="26"/>
    </row>
  </sheetData>
  <sheetProtection formatCells="0" formatColumns="0" formatRows="0" insertRows="0" deleteRows="0" autoFilter="0"/>
  <mergeCells count="13">
    <mergeCell ref="B63:G63"/>
    <mergeCell ref="A42:H42"/>
    <mergeCell ref="A43:B45"/>
    <mergeCell ref="C43:G43"/>
    <mergeCell ref="H43:H44"/>
    <mergeCell ref="C30:G30"/>
    <mergeCell ref="H30:H31"/>
    <mergeCell ref="A1:H1"/>
    <mergeCell ref="A3:B5"/>
    <mergeCell ref="A28:H28"/>
    <mergeCell ref="A30:B32"/>
    <mergeCell ref="C3:G3"/>
    <mergeCell ref="H3:H4"/>
  </mergeCells>
  <printOptions horizontalCentered="1"/>
  <pageMargins left="0.19685039370078741" right="0.23622047244094491" top="0.74803149606299213" bottom="0.74803149606299213" header="0.31496062992125984" footer="0.31496062992125984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2019-07-30T16:04:32Z</cp:lastPrinted>
  <dcterms:created xsi:type="dcterms:W3CDTF">2014-02-10T03:37:14Z</dcterms:created>
  <dcterms:modified xsi:type="dcterms:W3CDTF">2019-07-30T17:31:11Z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